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35" windowHeight="12030" activeTab="1"/>
  </bookViews>
  <sheets>
    <sheet name="見本" sheetId="1" r:id="rId1"/>
    <sheet name="本番" sheetId="2" r:id="rId2"/>
    <sheet name="Sheet3" sheetId="3" r:id="rId3"/>
  </sheets>
  <definedNames>
    <definedName name="_xlnm.Print_Area" localSheetId="0">'見本'!$B$1:$K$41</definedName>
    <definedName name="_xlnm.Print_Area" localSheetId="1">'本番'!$B$1:$K$41</definedName>
  </definedNames>
  <calcPr fullCalcOnLoad="1"/>
</workbook>
</file>

<file path=xl/sharedStrings.xml><?xml version="1.0" encoding="utf-8"?>
<sst xmlns="http://schemas.openxmlformats.org/spreadsheetml/2006/main" count="178" uniqueCount="56">
  <si>
    <t>都道府県技師会事業費（半角数字）※</t>
  </si>
  <si>
    <t xml:space="preserve">円 × </t>
  </si>
  <si>
    <t>人</t>
  </si>
  <si>
    <t>円</t>
  </si>
  <si>
    <t>(20文字以内）</t>
  </si>
  <si>
    <t>収
入</t>
  </si>
  <si>
    <t>計　※</t>
  </si>
  <si>
    <t>【日臨技推進事業決算書（都道府県生涯教育研修会（必須）】</t>
  </si>
  <si>
    <t>印刷費　※</t>
  </si>
  <si>
    <t>支
出</t>
  </si>
  <si>
    <t>収支</t>
  </si>
  <si>
    <t>入力項目</t>
  </si>
  <si>
    <t>調整項目</t>
  </si>
  <si>
    <r>
      <t>赤字</t>
    </r>
    <r>
      <rPr>
        <sz val="11"/>
        <rFont val="ＭＳ Ｐゴシック"/>
        <family val="3"/>
      </rPr>
      <t>の場合は都道府県技師会事業費（半角数字）※で調整する</t>
    </r>
  </si>
  <si>
    <t>人（最大60人まで）</t>
  </si>
  <si>
    <t>作成</t>
  </si>
  <si>
    <t>概要・効果入力下書き用(255文字）</t>
  </si>
  <si>
    <t>→が枠に触った出た場合は255文字以上となり、修正が必要となる</t>
  </si>
  <si>
    <t>決算書作成における注意点　（日臨技担当者がわかるように簡素化　　岐臨技の決算書と必ず同じでなくてもOKです）</t>
  </si>
  <si>
    <t>飲食費用は確認が日臨技からありますので記載不要</t>
  </si>
  <si>
    <t>概要と効果は出来るだけ詳細に記載して下さい。文章が少ないと再提出となります。</t>
  </si>
  <si>
    <t>講義90分、実習90分を行い、実習では「初級者コース」、「ルーチンコース」の２コースに分けて行った。初級者コースは、尿沈渣検査の経験年数が1年未満の方を対象に標本作製方法、基本成分の鏡検を中心に行った。「ルーチンコース」は1年以上の方を対象に症例を通して鏡検しながらグループディスカッションにて実習を行った。実務委員を多く配置したため、受講生からの質問に対し極めこまかに対応できた。今後の課題として実習時間が短いとの意見があっため、コースによっては講義時間の短縮をして実習時間を多くするように工夫したい。＊＊＊＊＊＊＊＊＊＊＊＊＊＊＊＊＊＊＊＊＊＊＊＊＊＊＊＊＊＊＊→</t>
  </si>
  <si>
    <t>研修会参加者による事業推進費</t>
  </si>
  <si>
    <t>事業推進費</t>
  </si>
  <si>
    <t>日臨技会員</t>
  </si>
  <si>
    <t>都道府県のみ会員</t>
  </si>
  <si>
    <t>賛助会員</t>
  </si>
  <si>
    <t>関連団体</t>
  </si>
  <si>
    <t>学生</t>
  </si>
  <si>
    <r>
      <t xml:space="preserve">入会申請中 </t>
    </r>
    <r>
      <rPr>
        <sz val="12"/>
        <color indexed="10"/>
        <rFont val="ＭＳ Ｐゴシック"/>
        <family val="3"/>
      </rPr>
      <t>(備考欄に病院名・氏名を入力）</t>
    </r>
  </si>
  <si>
    <t>その他</t>
  </si>
  <si>
    <t>日臨技</t>
  </si>
  <si>
    <t>参加費</t>
  </si>
  <si>
    <t>備考欄</t>
  </si>
  <si>
    <t>平野太郎　（平野総合病院）</t>
  </si>
  <si>
    <t>平野花子（岐阜中央病院）</t>
  </si>
  <si>
    <t>平野二郞（平野中央病院）</t>
  </si>
  <si>
    <t>平野三郎（平野クリニック）</t>
  </si>
  <si>
    <t>平野五郎（岐阜クリニック）</t>
  </si>
  <si>
    <t>講師料</t>
  </si>
  <si>
    <t>講師料宿泊費・交通費</t>
  </si>
  <si>
    <t>実務員経費</t>
  </si>
  <si>
    <t>実務員交通費</t>
  </si>
  <si>
    <t>会議費</t>
  </si>
  <si>
    <t>消耗品費（試薬代・材料費等を含む）</t>
  </si>
  <si>
    <t>通信運搬費</t>
  </si>
  <si>
    <t>雑費</t>
  </si>
  <si>
    <t>赤字の場合のみ収支を調整項目で０円にすること</t>
  </si>
  <si>
    <t>黒字の場合はそのままで返金不要</t>
  </si>
  <si>
    <t>入会申請中の方は備考欄に氏名・可能であれば病院名・仮会員番号を記入することで</t>
  </si>
  <si>
    <t>日臨技会員とみなし、助成金申請の該当者とする</t>
  </si>
  <si>
    <t>JAMTに登録した参加人数を必ず記載して下さい。非会員　賛助会員等の人数加算は不要</t>
  </si>
  <si>
    <t>日臨技　決算書作成　下書き用フォーマット　(見本）</t>
  </si>
  <si>
    <t>入会申請中 (備考欄に病院名・氏名を入力）等があれば記載</t>
  </si>
  <si>
    <t>日臨技　決算書作成　下書き用フォーマット　(本番用）</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</si>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</sst>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5">
    <font>
      <sz val="11"/>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sz val="11"/>
      <color indexed="10"/>
      <name val="ＭＳ Ｐゴシック"/>
      <family val="3"/>
    </font>
    <font>
      <b/>
      <sz val="12"/>
      <name val="ＭＳ Ｐゴシック"/>
      <family val="3"/>
    </font>
    <font>
      <sz val="11"/>
      <name val="Meiryo UI"/>
      <family val="3"/>
    </font>
    <font>
      <sz val="11"/>
      <color indexed="10"/>
      <name val="Meiryo UI"/>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Meiryo UI"/>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6">
    <xf numFmtId="0" fontId="0" fillId="0" borderId="0" xfId="0" applyAlignment="1">
      <alignment vertical="center"/>
    </xf>
    <xf numFmtId="0" fontId="0" fillId="0" borderId="0" xfId="0" applyBorder="1" applyAlignment="1">
      <alignment vertical="center"/>
    </xf>
    <xf numFmtId="177" fontId="0" fillId="33" borderId="10" xfId="0" applyNumberFormat="1" applyFill="1" applyBorder="1" applyAlignment="1">
      <alignment vertical="center"/>
    </xf>
    <xf numFmtId="0" fontId="2" fillId="0" borderId="10" xfId="0" applyFont="1" applyBorder="1" applyAlignment="1">
      <alignment vertical="center"/>
    </xf>
    <xf numFmtId="177" fontId="2" fillId="33" borderId="10" xfId="0" applyNumberFormat="1" applyFont="1" applyFill="1" applyBorder="1" applyAlignment="1">
      <alignment vertical="center"/>
    </xf>
    <xf numFmtId="0" fontId="2" fillId="0" borderId="0" xfId="0" applyFont="1" applyBorder="1" applyAlignment="1">
      <alignment vertical="center"/>
    </xf>
    <xf numFmtId="0" fontId="2" fillId="33" borderId="10" xfId="0" applyFont="1" applyFill="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2" fillId="0" borderId="12" xfId="0"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0" xfId="0" applyFont="1" applyFill="1" applyBorder="1" applyAlignment="1">
      <alignment vertical="center"/>
    </xf>
    <xf numFmtId="177" fontId="0" fillId="34" borderId="10" xfId="0" applyNumberFormat="1" applyFill="1" applyBorder="1" applyAlignment="1">
      <alignment vertical="center"/>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77" fontId="0" fillId="35" borderId="10" xfId="0" applyNumberFormat="1" applyFill="1" applyBorder="1" applyAlignment="1">
      <alignment vertical="center"/>
    </xf>
    <xf numFmtId="0" fontId="2" fillId="35" borderId="10" xfId="0" applyFont="1" applyFill="1" applyBorder="1" applyAlignment="1">
      <alignment horizontal="center" vertical="center"/>
    </xf>
    <xf numFmtId="177" fontId="2" fillId="36" borderId="10" xfId="0" applyNumberFormat="1" applyFont="1" applyFill="1" applyBorder="1" applyAlignment="1">
      <alignment vertical="center"/>
    </xf>
    <xf numFmtId="177" fontId="0" fillId="36" borderId="10" xfId="0" applyNumberFormat="1" applyFill="1" applyBorder="1" applyAlignment="1">
      <alignment vertical="center"/>
    </xf>
    <xf numFmtId="0" fontId="0" fillId="33" borderId="10" xfId="0" applyFill="1" applyBorder="1" applyAlignment="1">
      <alignment vertical="center"/>
    </xf>
    <xf numFmtId="0" fontId="0" fillId="36" borderId="10" xfId="0" applyFill="1" applyBorder="1" applyAlignment="1">
      <alignment vertical="center"/>
    </xf>
    <xf numFmtId="0" fontId="0" fillId="35" borderId="10" xfId="0" applyFill="1" applyBorder="1" applyAlignment="1">
      <alignment vertical="center"/>
    </xf>
    <xf numFmtId="0" fontId="5" fillId="0" borderId="0" xfId="0" applyFont="1" applyAlignment="1">
      <alignment vertical="center"/>
    </xf>
    <xf numFmtId="177" fontId="6" fillId="37" borderId="10" xfId="0" applyNumberFormat="1" applyFont="1" applyFill="1" applyBorder="1" applyAlignment="1">
      <alignment vertical="center"/>
    </xf>
    <xf numFmtId="0" fontId="0" fillId="0" borderId="0" xfId="0" applyAlignment="1">
      <alignment vertical="top" wrapText="1"/>
    </xf>
    <xf numFmtId="0" fontId="2" fillId="0" borderId="10" xfId="0" applyFont="1" applyBorder="1" applyAlignment="1">
      <alignment vertical="center" shrinkToFit="1"/>
    </xf>
    <xf numFmtId="14" fontId="0" fillId="0" borderId="0" xfId="0" applyNumberFormat="1" applyAlignment="1">
      <alignment vertical="center"/>
    </xf>
    <xf numFmtId="0" fontId="7" fillId="0" borderId="0" xfId="0" applyFont="1" applyAlignment="1">
      <alignment vertical="center"/>
    </xf>
    <xf numFmtId="0" fontId="43"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2" fillId="0" borderId="12" xfId="0" applyFont="1" applyBorder="1" applyAlignment="1">
      <alignment horizontal="center" vertical="center"/>
    </xf>
    <xf numFmtId="0" fontId="0" fillId="0" borderId="12" xfId="0" applyBorder="1" applyAlignment="1">
      <alignment vertical="center"/>
    </xf>
    <xf numFmtId="0" fontId="2" fillId="0" borderId="12" xfId="0" applyFont="1" applyBorder="1" applyAlignment="1">
      <alignment horizontal="center" vertical="center" wrapText="1"/>
    </xf>
    <xf numFmtId="0" fontId="2" fillId="33" borderId="16" xfId="0" applyFont="1" applyFill="1" applyBorder="1" applyAlignment="1">
      <alignment horizontal="center" vertical="center"/>
    </xf>
    <xf numFmtId="177" fontId="6" fillId="0" borderId="17" xfId="0" applyNumberFormat="1" applyFont="1" applyBorder="1" applyAlignment="1">
      <alignmen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177" fontId="6" fillId="37" borderId="20" xfId="0" applyNumberFormat="1" applyFont="1" applyFill="1" applyBorder="1" applyAlignment="1">
      <alignment vertical="center"/>
    </xf>
    <xf numFmtId="0" fontId="2" fillId="0" borderId="21" xfId="0" applyFont="1" applyBorder="1" applyAlignment="1">
      <alignment vertical="center"/>
    </xf>
    <xf numFmtId="0" fontId="2" fillId="33" borderId="20" xfId="0" applyFont="1" applyFill="1" applyBorder="1" applyAlignment="1">
      <alignment vertical="center"/>
    </xf>
    <xf numFmtId="177" fontId="2" fillId="33" borderId="20" xfId="0" applyNumberFormat="1" applyFont="1" applyFill="1" applyBorder="1" applyAlignment="1">
      <alignment vertical="center"/>
    </xf>
    <xf numFmtId="0" fontId="2" fillId="33" borderId="22" xfId="0" applyFont="1" applyFill="1" applyBorder="1" applyAlignment="1">
      <alignment horizontal="center" vertical="center"/>
    </xf>
    <xf numFmtId="0" fontId="0" fillId="0" borderId="23" xfId="0" applyBorder="1" applyAlignment="1">
      <alignment vertical="center"/>
    </xf>
    <xf numFmtId="0" fontId="2" fillId="0" borderId="17" xfId="0" applyFont="1" applyBorder="1" applyAlignment="1">
      <alignment vertical="center" shrinkToFit="1"/>
    </xf>
    <xf numFmtId="0" fontId="2" fillId="0" borderId="20" xfId="0" applyFont="1" applyBorder="1" applyAlignment="1">
      <alignment vertical="center" shrinkToFit="1"/>
    </xf>
    <xf numFmtId="0" fontId="2" fillId="0" borderId="16"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177" fontId="0" fillId="33" borderId="16" xfId="0" applyNumberFormat="1" applyFill="1" applyBorder="1" applyAlignment="1">
      <alignment vertical="center"/>
    </xf>
    <xf numFmtId="177" fontId="6" fillId="37" borderId="17" xfId="0" applyNumberFormat="1" applyFont="1" applyFill="1" applyBorder="1" applyAlignment="1">
      <alignment vertical="center"/>
    </xf>
    <xf numFmtId="0" fontId="2" fillId="0" borderId="25" xfId="0" applyFont="1" applyBorder="1" applyAlignment="1">
      <alignment vertical="center"/>
    </xf>
    <xf numFmtId="0" fontId="2" fillId="33" borderId="17" xfId="0" applyFont="1" applyFill="1" applyBorder="1" applyAlignment="1">
      <alignment vertical="center"/>
    </xf>
    <xf numFmtId="177" fontId="2" fillId="33" borderId="17" xfId="0" applyNumberFormat="1" applyFont="1" applyFill="1" applyBorder="1" applyAlignment="1">
      <alignment vertical="center"/>
    </xf>
    <xf numFmtId="177" fontId="2" fillId="34" borderId="20" xfId="0" applyNumberFormat="1" applyFont="1" applyFill="1" applyBorder="1" applyAlignment="1">
      <alignment horizontal="right" vertical="center"/>
    </xf>
    <xf numFmtId="0" fontId="2" fillId="34" borderId="22" xfId="0"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 fillId="0" borderId="0" xfId="0" applyFont="1" applyAlignment="1">
      <alignment vertical="center"/>
    </xf>
    <xf numFmtId="0" fontId="0" fillId="0" borderId="0" xfId="0" applyAlignment="1">
      <alignment vertical="center"/>
    </xf>
    <xf numFmtId="177" fontId="2" fillId="33" borderId="31" xfId="0" applyNumberFormat="1" applyFont="1" applyFill="1" applyBorder="1" applyAlignment="1">
      <alignment vertical="center"/>
    </xf>
    <xf numFmtId="0" fontId="2" fillId="33" borderId="32" xfId="0" applyFont="1" applyFill="1" applyBorder="1" applyAlignment="1">
      <alignment horizontal="center" vertical="center"/>
    </xf>
    <xf numFmtId="0" fontId="2" fillId="0" borderId="31" xfId="0" applyFont="1" applyBorder="1" applyAlignment="1">
      <alignment vertical="center" shrinkToFit="1"/>
    </xf>
    <xf numFmtId="177" fontId="6" fillId="37" borderId="31" xfId="0" applyNumberFormat="1" applyFont="1" applyFill="1" applyBorder="1" applyAlignment="1">
      <alignment vertical="center"/>
    </xf>
    <xf numFmtId="0" fontId="2" fillId="33" borderId="31" xfId="0" applyFont="1" applyFill="1" applyBorder="1" applyAlignment="1">
      <alignment vertical="center"/>
    </xf>
    <xf numFmtId="0" fontId="7" fillId="0" borderId="0" xfId="0" applyFont="1" applyFill="1" applyBorder="1" applyAlignment="1">
      <alignment vertical="center"/>
    </xf>
    <xf numFmtId="0" fontId="44" fillId="0" borderId="26" xfId="0" applyFont="1" applyBorder="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2" xfId="0" applyFont="1"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3" fillId="38" borderId="13" xfId="0" applyFont="1" applyFill="1" applyBorder="1" applyAlignment="1">
      <alignment horizontal="center" vertical="center"/>
    </xf>
    <xf numFmtId="0" fontId="3" fillId="38" borderId="30" xfId="0" applyFont="1" applyFill="1" applyBorder="1" applyAlignment="1">
      <alignment horizontal="center" vertical="center"/>
    </xf>
    <xf numFmtId="0" fontId="3" fillId="38" borderId="27"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7" fillId="0" borderId="0" xfId="0" applyFont="1" applyAlignment="1">
      <alignment vertical="top" wrapText="1"/>
    </xf>
    <xf numFmtId="0" fontId="4" fillId="0" borderId="0" xfId="0" applyFont="1" applyAlignment="1">
      <alignment vertical="center"/>
    </xf>
    <xf numFmtId="0" fontId="0" fillId="0" borderId="0" xfId="0" applyAlignment="1">
      <alignment vertical="center"/>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4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K57"/>
  <sheetViews>
    <sheetView zoomScalePageLayoutView="0" workbookViewId="0" topLeftCell="A1">
      <selection activeCell="A1" sqref="A1"/>
    </sheetView>
  </sheetViews>
  <sheetFormatPr defaultColWidth="9.00390625" defaultRowHeight="13.5"/>
  <cols>
    <col min="2" max="2" width="3.375" style="0" bestFit="1" customWidth="1"/>
    <col min="3" max="3" width="7.50390625" style="0" customWidth="1"/>
    <col min="4" max="4" width="34.00390625" style="0" bestFit="1" customWidth="1"/>
    <col min="5" max="5" width="11.625" style="0" bestFit="1" customWidth="1"/>
    <col min="6" max="6" width="6.50390625" style="0" bestFit="1" customWidth="1"/>
    <col min="9" max="9" width="12.625" style="0" customWidth="1"/>
    <col min="10" max="10" width="10.625" style="0" customWidth="1"/>
    <col min="11" max="11" width="3.375" style="0" bestFit="1" customWidth="1"/>
  </cols>
  <sheetData>
    <row r="1" spans="4:10" ht="19.5" customHeight="1">
      <c r="D1" s="93" t="s">
        <v>52</v>
      </c>
      <c r="E1" s="93"/>
      <c r="F1" s="94"/>
      <c r="G1" s="94"/>
      <c r="H1" s="94"/>
      <c r="I1" s="29">
        <v>42543</v>
      </c>
      <c r="J1" t="s">
        <v>15</v>
      </c>
    </row>
    <row r="3" spans="2:11" s="8" customFormat="1" ht="19.5" customHeight="1" thickBot="1">
      <c r="B3" s="87" t="s">
        <v>7</v>
      </c>
      <c r="C3" s="88"/>
      <c r="D3" s="88"/>
      <c r="E3" s="88"/>
      <c r="F3" s="88"/>
      <c r="G3" s="88"/>
      <c r="H3" s="88"/>
      <c r="I3" s="88"/>
      <c r="J3" s="88"/>
      <c r="K3" s="89"/>
    </row>
    <row r="4" spans="2:11" ht="15.75" customHeight="1">
      <c r="B4" s="83" t="s">
        <v>5</v>
      </c>
      <c r="C4" s="104" t="s">
        <v>31</v>
      </c>
      <c r="D4" s="47" t="s">
        <v>23</v>
      </c>
      <c r="E4" s="102"/>
      <c r="F4" s="103"/>
      <c r="G4" s="103"/>
      <c r="H4" s="103"/>
      <c r="I4" s="103"/>
      <c r="J4" s="38">
        <v>20000</v>
      </c>
      <c r="K4" s="39" t="s">
        <v>3</v>
      </c>
    </row>
    <row r="5" spans="2:11" ht="15.75" customHeight="1" thickBot="1">
      <c r="B5" s="84"/>
      <c r="C5" s="105"/>
      <c r="D5" s="48" t="s">
        <v>22</v>
      </c>
      <c r="E5" s="41">
        <v>500</v>
      </c>
      <c r="F5" s="42" t="s">
        <v>1</v>
      </c>
      <c r="G5" s="43">
        <v>54</v>
      </c>
      <c r="H5" s="42" t="s">
        <v>14</v>
      </c>
      <c r="I5" s="42"/>
      <c r="J5" s="44">
        <f>+E5*G5</f>
        <v>27000</v>
      </c>
      <c r="K5" s="45" t="s">
        <v>3</v>
      </c>
    </row>
    <row r="6" spans="2:11" ht="15.75" customHeight="1">
      <c r="B6" s="84"/>
      <c r="C6" s="104" t="s">
        <v>32</v>
      </c>
      <c r="D6" s="47" t="s">
        <v>24</v>
      </c>
      <c r="E6" s="53">
        <v>0</v>
      </c>
      <c r="F6" s="54" t="s">
        <v>1</v>
      </c>
      <c r="G6" s="55">
        <v>49</v>
      </c>
      <c r="H6" s="54" t="s">
        <v>2</v>
      </c>
      <c r="I6" s="54"/>
      <c r="J6" s="56">
        <f aca="true" t="shared" si="0" ref="J6:J11">+E6*G6</f>
        <v>0</v>
      </c>
      <c r="K6" s="39" t="s">
        <v>3</v>
      </c>
    </row>
    <row r="7" spans="2:11" ht="15.75" customHeight="1">
      <c r="B7" s="84"/>
      <c r="C7" s="106"/>
      <c r="D7" s="28" t="s">
        <v>29</v>
      </c>
      <c r="E7" s="26">
        <v>0</v>
      </c>
      <c r="F7" s="5" t="s">
        <v>1</v>
      </c>
      <c r="G7" s="6">
        <v>5</v>
      </c>
      <c r="H7" s="5" t="s">
        <v>2</v>
      </c>
      <c r="I7" s="5"/>
      <c r="J7" s="4">
        <f t="shared" si="0"/>
        <v>0</v>
      </c>
      <c r="K7" s="40" t="s">
        <v>3</v>
      </c>
    </row>
    <row r="8" spans="2:11" ht="15.75" customHeight="1">
      <c r="B8" s="84"/>
      <c r="C8" s="106"/>
      <c r="D8" s="28" t="s">
        <v>25</v>
      </c>
      <c r="E8" s="26">
        <v>0</v>
      </c>
      <c r="F8" s="5" t="s">
        <v>1</v>
      </c>
      <c r="G8" s="6"/>
      <c r="H8" s="5" t="s">
        <v>2</v>
      </c>
      <c r="I8" s="5"/>
      <c r="J8" s="4">
        <f t="shared" si="0"/>
        <v>0</v>
      </c>
      <c r="K8" s="40" t="s">
        <v>3</v>
      </c>
    </row>
    <row r="9" spans="2:11" ht="15.75" customHeight="1">
      <c r="B9" s="84"/>
      <c r="C9" s="106"/>
      <c r="D9" s="28" t="s">
        <v>26</v>
      </c>
      <c r="E9" s="26">
        <v>0</v>
      </c>
      <c r="F9" s="5" t="s">
        <v>1</v>
      </c>
      <c r="G9" s="6"/>
      <c r="H9" s="5" t="s">
        <v>2</v>
      </c>
      <c r="I9" s="5"/>
      <c r="J9" s="4">
        <f t="shared" si="0"/>
        <v>0</v>
      </c>
      <c r="K9" s="40" t="s">
        <v>3</v>
      </c>
    </row>
    <row r="10" spans="2:11" ht="15.75" customHeight="1">
      <c r="B10" s="84"/>
      <c r="C10" s="106"/>
      <c r="D10" s="28" t="s">
        <v>27</v>
      </c>
      <c r="E10" s="26">
        <v>0</v>
      </c>
      <c r="F10" s="5" t="s">
        <v>1</v>
      </c>
      <c r="G10" s="6"/>
      <c r="H10" s="5" t="s">
        <v>2</v>
      </c>
      <c r="I10" s="5"/>
      <c r="J10" s="4">
        <f t="shared" si="0"/>
        <v>0</v>
      </c>
      <c r="K10" s="40" t="s">
        <v>3</v>
      </c>
    </row>
    <row r="11" spans="2:11" ht="15.75" customHeight="1">
      <c r="B11" s="84"/>
      <c r="C11" s="106"/>
      <c r="D11" s="28" t="s">
        <v>28</v>
      </c>
      <c r="E11" s="26">
        <v>0</v>
      </c>
      <c r="F11" s="5" t="s">
        <v>1</v>
      </c>
      <c r="G11" s="6"/>
      <c r="H11" s="5" t="s">
        <v>2</v>
      </c>
      <c r="I11" s="5"/>
      <c r="J11" s="4">
        <f t="shared" si="0"/>
        <v>0</v>
      </c>
      <c r="K11" s="40" t="s">
        <v>3</v>
      </c>
    </row>
    <row r="12" spans="2:11" ht="15.75" customHeight="1">
      <c r="B12" s="85"/>
      <c r="C12" s="106"/>
      <c r="D12" s="68" t="s">
        <v>30</v>
      </c>
      <c r="E12" s="69">
        <v>300</v>
      </c>
      <c r="F12" s="5" t="s">
        <v>1</v>
      </c>
      <c r="G12" s="70">
        <v>4</v>
      </c>
      <c r="H12" s="5" t="s">
        <v>2</v>
      </c>
      <c r="I12" s="5"/>
      <c r="J12" s="66">
        <f>+E12*G12</f>
        <v>1200</v>
      </c>
      <c r="K12" s="40" t="s">
        <v>3</v>
      </c>
    </row>
    <row r="13" spans="2:11" ht="15.75" customHeight="1">
      <c r="B13" s="85"/>
      <c r="C13" s="106"/>
      <c r="D13" s="28" t="s">
        <v>0</v>
      </c>
      <c r="E13" s="90"/>
      <c r="F13" s="91"/>
      <c r="G13" s="91"/>
      <c r="H13" s="91"/>
      <c r="I13" s="91"/>
      <c r="J13" s="20">
        <v>12218</v>
      </c>
      <c r="K13" s="40" t="s">
        <v>3</v>
      </c>
    </row>
    <row r="14" spans="2:11" ht="15.75" customHeight="1">
      <c r="B14" s="85"/>
      <c r="C14" s="106"/>
      <c r="D14" s="28" t="s">
        <v>30</v>
      </c>
      <c r="E14" s="90"/>
      <c r="F14" s="91"/>
      <c r="G14" s="91"/>
      <c r="H14" s="91"/>
      <c r="I14" s="91"/>
      <c r="J14" s="4">
        <v>0</v>
      </c>
      <c r="K14" s="67"/>
    </row>
    <row r="15" spans="2:11" ht="15.75" customHeight="1" thickBot="1">
      <c r="B15" s="86"/>
      <c r="C15" s="105"/>
      <c r="D15" s="113" t="s">
        <v>6</v>
      </c>
      <c r="E15" s="114"/>
      <c r="F15" s="114"/>
      <c r="G15" s="114"/>
      <c r="H15" s="114"/>
      <c r="I15" s="115"/>
      <c r="J15" s="57">
        <f>SUM(J4:J14)</f>
        <v>60418</v>
      </c>
      <c r="K15" s="58" t="s">
        <v>3</v>
      </c>
    </row>
    <row r="16" spans="2:11" ht="14.25">
      <c r="B16" s="79" t="s">
        <v>9</v>
      </c>
      <c r="C16" s="36"/>
      <c r="D16" s="49" t="s">
        <v>39</v>
      </c>
      <c r="E16" s="50"/>
      <c r="F16" s="10"/>
      <c r="G16" s="10"/>
      <c r="H16" s="10"/>
      <c r="I16" s="51"/>
      <c r="J16" s="52">
        <v>12000</v>
      </c>
      <c r="K16" s="37" t="s">
        <v>3</v>
      </c>
    </row>
    <row r="17" spans="2:11" ht="14.25">
      <c r="B17" s="80"/>
      <c r="C17" s="34"/>
      <c r="D17" s="3" t="s">
        <v>40</v>
      </c>
      <c r="E17" s="1"/>
      <c r="F17" s="1"/>
      <c r="G17" s="1"/>
      <c r="H17" s="1"/>
      <c r="I17" s="1"/>
      <c r="J17" s="2">
        <v>6500</v>
      </c>
      <c r="K17" s="17" t="s">
        <v>3</v>
      </c>
    </row>
    <row r="18" spans="2:11" ht="14.25">
      <c r="B18" s="80"/>
      <c r="C18" s="34"/>
      <c r="D18" s="3" t="s">
        <v>41</v>
      </c>
      <c r="E18" s="1"/>
      <c r="F18" s="1"/>
      <c r="G18" s="1"/>
      <c r="H18" s="1"/>
      <c r="I18" s="1"/>
      <c r="J18" s="2">
        <v>10000</v>
      </c>
      <c r="K18" s="17" t="s">
        <v>3</v>
      </c>
    </row>
    <row r="19" spans="2:11" ht="14.25">
      <c r="B19" s="80"/>
      <c r="C19" s="34"/>
      <c r="D19" s="9" t="s">
        <v>42</v>
      </c>
      <c r="E19" s="11"/>
      <c r="F19" s="12"/>
      <c r="G19" s="12"/>
      <c r="H19" s="12"/>
      <c r="I19" s="13"/>
      <c r="J19" s="2">
        <v>17000</v>
      </c>
      <c r="K19" s="17" t="s">
        <v>3</v>
      </c>
    </row>
    <row r="20" spans="2:11" ht="14.25">
      <c r="B20" s="80"/>
      <c r="C20" s="34"/>
      <c r="D20" s="14" t="s">
        <v>43</v>
      </c>
      <c r="E20" s="10"/>
      <c r="F20" s="10"/>
      <c r="G20" s="10"/>
      <c r="H20" s="10"/>
      <c r="I20" s="10"/>
      <c r="J20" s="21">
        <v>14000</v>
      </c>
      <c r="K20" s="17" t="s">
        <v>3</v>
      </c>
    </row>
    <row r="21" spans="2:11" ht="14.25">
      <c r="B21" s="80"/>
      <c r="C21" s="34"/>
      <c r="D21" s="14" t="s">
        <v>8</v>
      </c>
      <c r="E21" s="10"/>
      <c r="F21" s="10"/>
      <c r="G21" s="10"/>
      <c r="H21" s="10"/>
      <c r="I21" s="10"/>
      <c r="J21" s="21">
        <v>0</v>
      </c>
      <c r="K21" s="17" t="s">
        <v>3</v>
      </c>
    </row>
    <row r="22" spans="2:11" ht="14.25">
      <c r="B22" s="81"/>
      <c r="C22" s="35"/>
      <c r="D22" s="3" t="s">
        <v>44</v>
      </c>
      <c r="E22" s="11"/>
      <c r="F22" s="12"/>
      <c r="G22" s="12"/>
      <c r="H22" s="12"/>
      <c r="I22" s="13"/>
      <c r="J22" s="2">
        <v>918</v>
      </c>
      <c r="K22" s="17" t="s">
        <v>3</v>
      </c>
    </row>
    <row r="23" spans="2:11" ht="14.25">
      <c r="B23" s="81"/>
      <c r="C23" s="35"/>
      <c r="D23" s="3" t="s">
        <v>45</v>
      </c>
      <c r="E23" s="11"/>
      <c r="F23" s="12"/>
      <c r="G23" s="12"/>
      <c r="H23" s="12"/>
      <c r="I23" s="13"/>
      <c r="J23" s="2"/>
      <c r="K23" s="17" t="s">
        <v>3</v>
      </c>
    </row>
    <row r="24" spans="2:11" ht="14.25">
      <c r="B24" s="81"/>
      <c r="C24" s="35"/>
      <c r="D24" s="3" t="s">
        <v>46</v>
      </c>
      <c r="E24" s="11"/>
      <c r="F24" s="12"/>
      <c r="G24" s="12"/>
      <c r="H24" s="12"/>
      <c r="I24" s="13"/>
      <c r="J24" s="2"/>
      <c r="K24" s="17" t="s">
        <v>3</v>
      </c>
    </row>
    <row r="25" spans="2:11" ht="14.25">
      <c r="B25" s="81"/>
      <c r="C25" s="35"/>
      <c r="D25" s="3" t="s">
        <v>30</v>
      </c>
      <c r="E25" s="73"/>
      <c r="F25" s="74"/>
      <c r="G25" s="74"/>
      <c r="H25" s="75"/>
      <c r="I25" s="7" t="s">
        <v>4</v>
      </c>
      <c r="J25" s="2"/>
      <c r="K25" s="17" t="s">
        <v>3</v>
      </c>
    </row>
    <row r="26" spans="2:11" ht="14.25">
      <c r="B26" s="82"/>
      <c r="C26" s="46"/>
      <c r="D26" s="76" t="s">
        <v>6</v>
      </c>
      <c r="E26" s="77"/>
      <c r="F26" s="77"/>
      <c r="G26" s="77"/>
      <c r="H26" s="77"/>
      <c r="I26" s="78"/>
      <c r="J26" s="15">
        <f>SUM(J16:J25)</f>
        <v>60418</v>
      </c>
      <c r="K26" s="16" t="s">
        <v>3</v>
      </c>
    </row>
    <row r="27" spans="2:11" ht="19.5" customHeight="1">
      <c r="B27" s="99" t="s">
        <v>10</v>
      </c>
      <c r="C27" s="100"/>
      <c r="D27" s="100"/>
      <c r="E27" s="100"/>
      <c r="F27" s="100"/>
      <c r="G27" s="100"/>
      <c r="H27" s="100"/>
      <c r="I27" s="101"/>
      <c r="J27" s="18">
        <f>+J15-J26</f>
        <v>0</v>
      </c>
      <c r="K27" s="19" t="s">
        <v>3</v>
      </c>
    </row>
    <row r="29" spans="2:11" ht="13.5">
      <c r="B29" s="107" t="s">
        <v>33</v>
      </c>
      <c r="C29" s="108"/>
      <c r="D29" s="59" t="s">
        <v>34</v>
      </c>
      <c r="E29" s="63" t="s">
        <v>37</v>
      </c>
      <c r="F29" s="63"/>
      <c r="G29" s="63"/>
      <c r="H29" s="63"/>
      <c r="I29" s="63"/>
      <c r="J29" s="63"/>
      <c r="K29" s="60"/>
    </row>
    <row r="30" spans="2:11" ht="13.5">
      <c r="B30" s="109"/>
      <c r="C30" s="110"/>
      <c r="D30" s="61" t="s">
        <v>35</v>
      </c>
      <c r="E30" s="1" t="s">
        <v>38</v>
      </c>
      <c r="F30" s="1"/>
      <c r="G30" s="1"/>
      <c r="H30" s="1"/>
      <c r="I30" s="1"/>
      <c r="J30" s="1"/>
      <c r="K30" s="62"/>
    </row>
    <row r="31" spans="2:11" ht="13.5">
      <c r="B31" s="111"/>
      <c r="C31" s="112"/>
      <c r="D31" s="50" t="s">
        <v>36</v>
      </c>
      <c r="E31" s="10"/>
      <c r="F31" s="10"/>
      <c r="G31" s="10"/>
      <c r="H31" s="10"/>
      <c r="I31" s="10"/>
      <c r="J31" s="10"/>
      <c r="K31" s="51"/>
    </row>
    <row r="34" spans="4:6" ht="13.5">
      <c r="D34" s="22"/>
      <c r="F34" t="s">
        <v>11</v>
      </c>
    </row>
    <row r="35" spans="4:6" ht="13.5">
      <c r="D35" s="23"/>
      <c r="F35" t="s">
        <v>12</v>
      </c>
    </row>
    <row r="36" spans="4:6" ht="13.5">
      <c r="D36" s="24"/>
      <c r="F36" t="s">
        <v>47</v>
      </c>
    </row>
    <row r="39" spans="4:6" ht="13.5">
      <c r="D39" s="23"/>
      <c r="E39" s="25" t="s">
        <v>13</v>
      </c>
      <c r="F39" s="25"/>
    </row>
    <row r="40" spans="4:5" ht="13.5">
      <c r="D40" s="23"/>
      <c r="E40" t="s">
        <v>48</v>
      </c>
    </row>
    <row r="42" ht="13.5">
      <c r="B42" t="s">
        <v>16</v>
      </c>
    </row>
    <row r="43" spans="2:11" ht="82.5" customHeight="1">
      <c r="B43" s="95" t="s">
        <v>21</v>
      </c>
      <c r="C43" s="96"/>
      <c r="D43" s="96"/>
      <c r="E43" s="96"/>
      <c r="F43" s="96"/>
      <c r="G43" s="96"/>
      <c r="H43" s="96"/>
      <c r="I43" s="96"/>
      <c r="J43" s="96"/>
      <c r="K43" s="97"/>
    </row>
    <row r="44" spans="2:11" ht="13.5">
      <c r="B44" s="27"/>
      <c r="C44" s="27"/>
      <c r="D44" s="27"/>
      <c r="E44" s="27"/>
      <c r="F44" s="27"/>
      <c r="G44" s="27"/>
      <c r="H44" s="27"/>
      <c r="I44" s="27"/>
      <c r="J44" s="27"/>
      <c r="K44" s="27"/>
    </row>
    <row r="45" spans="2:11" ht="13.5">
      <c r="B45" s="98" t="s">
        <v>17</v>
      </c>
      <c r="C45" s="98"/>
      <c r="D45" s="98"/>
      <c r="E45" s="98"/>
      <c r="F45" s="98"/>
      <c r="G45" s="98"/>
      <c r="H45" s="98"/>
      <c r="I45" s="98"/>
      <c r="J45" s="98"/>
      <c r="K45" s="98"/>
    </row>
    <row r="46" spans="2:11" ht="13.5">
      <c r="B46" s="27"/>
      <c r="C46" s="27"/>
      <c r="D46" s="27"/>
      <c r="E46" s="27"/>
      <c r="F46" s="27"/>
      <c r="G46" s="27"/>
      <c r="H46" s="27"/>
      <c r="I46" s="27"/>
      <c r="J46" s="27"/>
      <c r="K46" s="27"/>
    </row>
    <row r="47" spans="2:11" ht="13.5">
      <c r="B47" s="27"/>
      <c r="C47" s="27"/>
      <c r="D47" s="27"/>
      <c r="E47" s="27"/>
      <c r="F47" s="27"/>
      <c r="G47" s="27"/>
      <c r="H47" s="27"/>
      <c r="I47" s="27"/>
      <c r="J47" s="27"/>
      <c r="K47" s="27"/>
    </row>
    <row r="48" spans="2:10" ht="15.75">
      <c r="B48" s="30"/>
      <c r="C48" s="31" t="s">
        <v>18</v>
      </c>
      <c r="D48" s="30"/>
      <c r="E48" s="30"/>
      <c r="F48" s="32"/>
      <c r="G48" s="30"/>
      <c r="H48" s="30"/>
      <c r="I48" s="30"/>
      <c r="J48" s="27"/>
    </row>
    <row r="49" spans="2:10" ht="15.75">
      <c r="B49" s="33">
        <v>1</v>
      </c>
      <c r="C49" s="30" t="s">
        <v>51</v>
      </c>
      <c r="D49" s="30"/>
      <c r="E49" s="30"/>
      <c r="F49" s="32"/>
      <c r="G49" s="30"/>
      <c r="H49" s="30"/>
      <c r="I49" s="30"/>
      <c r="J49" s="27"/>
    </row>
    <row r="50" spans="2:10" ht="15.75">
      <c r="B50" s="33">
        <v>2</v>
      </c>
      <c r="C50" s="30" t="s">
        <v>19</v>
      </c>
      <c r="D50" s="30"/>
      <c r="E50" s="30"/>
      <c r="F50" s="32"/>
      <c r="G50" s="30"/>
      <c r="H50" s="30"/>
      <c r="I50" s="30"/>
      <c r="J50" s="27"/>
    </row>
    <row r="51" spans="2:10" ht="15.75">
      <c r="B51" s="33">
        <v>3</v>
      </c>
      <c r="C51" s="30" t="s">
        <v>20</v>
      </c>
      <c r="D51" s="30"/>
      <c r="E51" s="30"/>
      <c r="F51" s="30"/>
      <c r="G51" s="30"/>
      <c r="H51" s="30"/>
      <c r="I51" s="30"/>
      <c r="J51" s="27"/>
    </row>
    <row r="52" spans="2:10" ht="15.75">
      <c r="B52" s="33">
        <v>4</v>
      </c>
      <c r="C52" s="92" t="s">
        <v>49</v>
      </c>
      <c r="D52" s="92"/>
      <c r="E52" s="92"/>
      <c r="F52" s="92"/>
      <c r="G52" s="92"/>
      <c r="H52" s="92"/>
      <c r="I52" s="92"/>
      <c r="J52" s="27"/>
    </row>
    <row r="53" spans="3:9" ht="15.75">
      <c r="C53" s="71" t="s">
        <v>50</v>
      </c>
      <c r="D53" s="30"/>
      <c r="E53" s="30"/>
      <c r="F53" s="30"/>
      <c r="G53" s="30"/>
      <c r="H53" s="30"/>
      <c r="I53" s="30"/>
    </row>
    <row r="54" spans="2:11" ht="13.5">
      <c r="B54" s="27"/>
      <c r="C54" s="27"/>
      <c r="D54" s="27"/>
      <c r="E54" s="27"/>
      <c r="F54" s="27"/>
      <c r="G54" s="27"/>
      <c r="H54" s="27"/>
      <c r="I54" s="27"/>
      <c r="J54" s="27"/>
      <c r="K54" s="27"/>
    </row>
    <row r="55" spans="2:11" ht="13.5">
      <c r="B55" s="27"/>
      <c r="C55" s="27"/>
      <c r="D55" s="27"/>
      <c r="E55" s="27"/>
      <c r="F55" s="27"/>
      <c r="G55" s="27"/>
      <c r="H55" s="27"/>
      <c r="I55" s="27"/>
      <c r="J55" s="27"/>
      <c r="K55" s="27"/>
    </row>
    <row r="56" spans="2:11" ht="13.5">
      <c r="B56" s="27"/>
      <c r="C56" s="27"/>
      <c r="D56" s="27"/>
      <c r="E56" s="27"/>
      <c r="F56" s="27"/>
      <c r="G56" s="27"/>
      <c r="H56" s="27"/>
      <c r="I56" s="27"/>
      <c r="J56" s="27"/>
      <c r="K56" s="27"/>
    </row>
    <row r="57" spans="2:11" ht="13.5">
      <c r="B57" s="27"/>
      <c r="C57" s="27"/>
      <c r="D57" s="27"/>
      <c r="E57" s="27"/>
      <c r="F57" s="27"/>
      <c r="G57" s="27"/>
      <c r="H57" s="27"/>
      <c r="I57" s="27"/>
      <c r="J57" s="27"/>
      <c r="K57" s="27"/>
    </row>
  </sheetData>
  <sheetProtection/>
  <mergeCells count="17">
    <mergeCell ref="C52:I52"/>
    <mergeCell ref="D1:H1"/>
    <mergeCell ref="B43:K43"/>
    <mergeCell ref="B45:K45"/>
    <mergeCell ref="B27:I27"/>
    <mergeCell ref="E4:I4"/>
    <mergeCell ref="C4:C5"/>
    <mergeCell ref="C6:C15"/>
    <mergeCell ref="B29:C31"/>
    <mergeCell ref="D15:I15"/>
    <mergeCell ref="E25:H25"/>
    <mergeCell ref="D26:I26"/>
    <mergeCell ref="B16:B26"/>
    <mergeCell ref="B4:B15"/>
    <mergeCell ref="B3:K3"/>
    <mergeCell ref="E13:I13"/>
    <mergeCell ref="E14:I14"/>
  </mergeCells>
  <printOptions/>
  <pageMargins left="0.75" right="0.75" top="1" bottom="1" header="0.512" footer="0.512"/>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sheetPr>
    <tabColor rgb="FFFF0000"/>
  </sheetPr>
  <dimension ref="B1:K57"/>
  <sheetViews>
    <sheetView tabSelected="1" zoomScalePageLayoutView="0" workbookViewId="0" topLeftCell="A1">
      <selection activeCell="A1" sqref="A1"/>
    </sheetView>
  </sheetViews>
  <sheetFormatPr defaultColWidth="9.00390625" defaultRowHeight="13.5"/>
  <cols>
    <col min="2" max="2" width="3.375" style="0" bestFit="1" customWidth="1"/>
    <col min="3" max="3" width="7.50390625" style="0" customWidth="1"/>
    <col min="4" max="4" width="34.00390625" style="0" bestFit="1" customWidth="1"/>
    <col min="5" max="5" width="11.625" style="0" bestFit="1" customWidth="1"/>
    <col min="6" max="6" width="6.50390625" style="0" bestFit="1" customWidth="1"/>
    <col min="9" max="9" width="12.625" style="0" customWidth="1"/>
    <col min="10" max="10" width="10.625" style="0" customWidth="1"/>
    <col min="11" max="11" width="3.375" style="0" bestFit="1" customWidth="1"/>
  </cols>
  <sheetData>
    <row r="1" spans="4:10" ht="19.5" customHeight="1">
      <c r="D1" s="64" t="s">
        <v>54</v>
      </c>
      <c r="E1" s="64"/>
      <c r="F1" s="65"/>
      <c r="I1" s="29">
        <v>42543</v>
      </c>
      <c r="J1" t="s">
        <v>15</v>
      </c>
    </row>
    <row r="3" spans="2:11" s="8" customFormat="1" ht="19.5" customHeight="1" thickBot="1">
      <c r="B3" s="87" t="s">
        <v>7</v>
      </c>
      <c r="C3" s="88"/>
      <c r="D3" s="88"/>
      <c r="E3" s="88"/>
      <c r="F3" s="88"/>
      <c r="G3" s="88"/>
      <c r="H3" s="88"/>
      <c r="I3" s="88"/>
      <c r="J3" s="88"/>
      <c r="K3" s="89"/>
    </row>
    <row r="4" spans="2:11" ht="15.75" customHeight="1">
      <c r="B4" s="83" t="s">
        <v>5</v>
      </c>
      <c r="C4" s="104" t="s">
        <v>31</v>
      </c>
      <c r="D4" s="47" t="s">
        <v>23</v>
      </c>
      <c r="E4" s="102"/>
      <c r="F4" s="103"/>
      <c r="G4" s="103"/>
      <c r="H4" s="103"/>
      <c r="I4" s="103"/>
      <c r="J4" s="38">
        <v>20000</v>
      </c>
      <c r="K4" s="39" t="s">
        <v>3</v>
      </c>
    </row>
    <row r="5" spans="2:11" ht="15.75" customHeight="1" thickBot="1">
      <c r="B5" s="84"/>
      <c r="C5" s="105"/>
      <c r="D5" s="48" t="s">
        <v>22</v>
      </c>
      <c r="E5" s="41">
        <v>500</v>
      </c>
      <c r="F5" s="42" t="s">
        <v>1</v>
      </c>
      <c r="G5" s="43"/>
      <c r="H5" s="42" t="s">
        <v>14</v>
      </c>
      <c r="I5" s="42"/>
      <c r="J5" s="44">
        <f>+E5*G5</f>
        <v>0</v>
      </c>
      <c r="K5" s="45" t="s">
        <v>3</v>
      </c>
    </row>
    <row r="6" spans="2:11" ht="15.75" customHeight="1">
      <c r="B6" s="84"/>
      <c r="C6" s="104" t="s">
        <v>32</v>
      </c>
      <c r="D6" s="47" t="s">
        <v>24</v>
      </c>
      <c r="E6" s="53">
        <v>0</v>
      </c>
      <c r="F6" s="54" t="s">
        <v>1</v>
      </c>
      <c r="G6" s="55"/>
      <c r="H6" s="54" t="s">
        <v>2</v>
      </c>
      <c r="I6" s="54"/>
      <c r="J6" s="56">
        <f aca="true" t="shared" si="0" ref="J6:J11">+E6*G6</f>
        <v>0</v>
      </c>
      <c r="K6" s="39" t="s">
        <v>3</v>
      </c>
    </row>
    <row r="7" spans="2:11" ht="15.75" customHeight="1">
      <c r="B7" s="84"/>
      <c r="C7" s="106"/>
      <c r="D7" s="28" t="s">
        <v>29</v>
      </c>
      <c r="E7" s="26">
        <v>0</v>
      </c>
      <c r="F7" s="5" t="s">
        <v>1</v>
      </c>
      <c r="G7" s="6"/>
      <c r="H7" s="5" t="s">
        <v>2</v>
      </c>
      <c r="I7" s="5"/>
      <c r="J7" s="4">
        <f t="shared" si="0"/>
        <v>0</v>
      </c>
      <c r="K7" s="40" t="s">
        <v>3</v>
      </c>
    </row>
    <row r="8" spans="2:11" ht="15.75" customHeight="1">
      <c r="B8" s="84"/>
      <c r="C8" s="106"/>
      <c r="D8" s="28" t="s">
        <v>25</v>
      </c>
      <c r="E8" s="26">
        <v>0</v>
      </c>
      <c r="F8" s="5" t="s">
        <v>1</v>
      </c>
      <c r="G8" s="6"/>
      <c r="H8" s="5" t="s">
        <v>2</v>
      </c>
      <c r="I8" s="5"/>
      <c r="J8" s="4">
        <f t="shared" si="0"/>
        <v>0</v>
      </c>
      <c r="K8" s="40" t="s">
        <v>3</v>
      </c>
    </row>
    <row r="9" spans="2:11" ht="15.75" customHeight="1">
      <c r="B9" s="84"/>
      <c r="C9" s="106"/>
      <c r="D9" s="28" t="s">
        <v>26</v>
      </c>
      <c r="E9" s="26">
        <v>0</v>
      </c>
      <c r="F9" s="5" t="s">
        <v>1</v>
      </c>
      <c r="G9" s="6"/>
      <c r="H9" s="5" t="s">
        <v>2</v>
      </c>
      <c r="I9" s="5"/>
      <c r="J9" s="4">
        <f t="shared" si="0"/>
        <v>0</v>
      </c>
      <c r="K9" s="40" t="s">
        <v>3</v>
      </c>
    </row>
    <row r="10" spans="2:11" ht="15.75" customHeight="1">
      <c r="B10" s="84"/>
      <c r="C10" s="106"/>
      <c r="D10" s="28" t="s">
        <v>27</v>
      </c>
      <c r="E10" s="26">
        <v>0</v>
      </c>
      <c r="F10" s="5" t="s">
        <v>1</v>
      </c>
      <c r="G10" s="6"/>
      <c r="H10" s="5" t="s">
        <v>2</v>
      </c>
      <c r="I10" s="5"/>
      <c r="J10" s="4">
        <f t="shared" si="0"/>
        <v>0</v>
      </c>
      <c r="K10" s="40" t="s">
        <v>3</v>
      </c>
    </row>
    <row r="11" spans="2:11" ht="15.75" customHeight="1">
      <c r="B11" s="84"/>
      <c r="C11" s="106"/>
      <c r="D11" s="28" t="s">
        <v>28</v>
      </c>
      <c r="E11" s="26">
        <v>0</v>
      </c>
      <c r="F11" s="5" t="s">
        <v>1</v>
      </c>
      <c r="G11" s="6"/>
      <c r="H11" s="5" t="s">
        <v>2</v>
      </c>
      <c r="I11" s="5"/>
      <c r="J11" s="4">
        <f t="shared" si="0"/>
        <v>0</v>
      </c>
      <c r="K11" s="40" t="s">
        <v>3</v>
      </c>
    </row>
    <row r="12" spans="2:11" ht="15.75" customHeight="1">
      <c r="B12" s="85"/>
      <c r="C12" s="106"/>
      <c r="D12" s="68" t="s">
        <v>30</v>
      </c>
      <c r="E12" s="69">
        <v>300</v>
      </c>
      <c r="F12" s="5" t="s">
        <v>1</v>
      </c>
      <c r="G12" s="70"/>
      <c r="H12" s="5" t="s">
        <v>2</v>
      </c>
      <c r="I12" s="5"/>
      <c r="J12" s="66">
        <f>+E12*G12</f>
        <v>0</v>
      </c>
      <c r="K12" s="40" t="s">
        <v>3</v>
      </c>
    </row>
    <row r="13" spans="2:11" ht="15.75" customHeight="1">
      <c r="B13" s="85"/>
      <c r="C13" s="106"/>
      <c r="D13" s="28" t="s">
        <v>0</v>
      </c>
      <c r="E13" s="90"/>
      <c r="F13" s="91"/>
      <c r="G13" s="91"/>
      <c r="H13" s="91"/>
      <c r="I13" s="91"/>
      <c r="J13" s="20"/>
      <c r="K13" s="40" t="s">
        <v>3</v>
      </c>
    </row>
    <row r="14" spans="2:11" ht="15.75" customHeight="1">
      <c r="B14" s="85"/>
      <c r="C14" s="106"/>
      <c r="D14" s="28" t="s">
        <v>30</v>
      </c>
      <c r="E14" s="90"/>
      <c r="F14" s="91"/>
      <c r="G14" s="91"/>
      <c r="H14" s="91"/>
      <c r="I14" s="91"/>
      <c r="J14" s="4">
        <v>0</v>
      </c>
      <c r="K14" s="67"/>
    </row>
    <row r="15" spans="2:11" ht="15.75" customHeight="1" thickBot="1">
      <c r="B15" s="86"/>
      <c r="C15" s="105"/>
      <c r="D15" s="113" t="s">
        <v>6</v>
      </c>
      <c r="E15" s="114"/>
      <c r="F15" s="114"/>
      <c r="G15" s="114"/>
      <c r="H15" s="114"/>
      <c r="I15" s="115"/>
      <c r="J15" s="57">
        <f>SUM(J4:J14)</f>
        <v>20000</v>
      </c>
      <c r="K15" s="58" t="s">
        <v>3</v>
      </c>
    </row>
    <row r="16" spans="2:11" ht="14.25">
      <c r="B16" s="79" t="s">
        <v>9</v>
      </c>
      <c r="C16" s="36"/>
      <c r="D16" s="49" t="s">
        <v>39</v>
      </c>
      <c r="E16" s="50"/>
      <c r="F16" s="10"/>
      <c r="G16" s="10"/>
      <c r="H16" s="10"/>
      <c r="I16" s="51"/>
      <c r="J16" s="52"/>
      <c r="K16" s="37" t="s">
        <v>3</v>
      </c>
    </row>
    <row r="17" spans="2:11" ht="14.25">
      <c r="B17" s="80"/>
      <c r="C17" s="34"/>
      <c r="D17" s="3" t="s">
        <v>40</v>
      </c>
      <c r="E17" s="1"/>
      <c r="F17" s="1"/>
      <c r="G17" s="1"/>
      <c r="H17" s="1"/>
      <c r="I17" s="1"/>
      <c r="J17" s="2"/>
      <c r="K17" s="17" t="s">
        <v>3</v>
      </c>
    </row>
    <row r="18" spans="2:11" ht="14.25">
      <c r="B18" s="80"/>
      <c r="C18" s="34"/>
      <c r="D18" s="3" t="s">
        <v>41</v>
      </c>
      <c r="E18" s="1"/>
      <c r="F18" s="1"/>
      <c r="G18" s="1"/>
      <c r="H18" s="1"/>
      <c r="I18" s="1"/>
      <c r="J18" s="2"/>
      <c r="K18" s="17" t="s">
        <v>3</v>
      </c>
    </row>
    <row r="19" spans="2:11" ht="14.25">
      <c r="B19" s="80"/>
      <c r="C19" s="34"/>
      <c r="D19" s="9" t="s">
        <v>42</v>
      </c>
      <c r="E19" s="11"/>
      <c r="F19" s="12"/>
      <c r="G19" s="12"/>
      <c r="H19" s="12"/>
      <c r="I19" s="13"/>
      <c r="J19" s="2"/>
      <c r="K19" s="17" t="s">
        <v>3</v>
      </c>
    </row>
    <row r="20" spans="2:11" ht="14.25">
      <c r="B20" s="80"/>
      <c r="C20" s="34"/>
      <c r="D20" s="14" t="s">
        <v>43</v>
      </c>
      <c r="E20" s="10"/>
      <c r="F20" s="10"/>
      <c r="G20" s="10"/>
      <c r="H20" s="10"/>
      <c r="I20" s="10"/>
      <c r="J20" s="21"/>
      <c r="K20" s="17" t="s">
        <v>3</v>
      </c>
    </row>
    <row r="21" spans="2:11" ht="14.25">
      <c r="B21" s="80"/>
      <c r="C21" s="34"/>
      <c r="D21" s="14" t="s">
        <v>8</v>
      </c>
      <c r="E21" s="10"/>
      <c r="F21" s="10"/>
      <c r="G21" s="10"/>
      <c r="H21" s="10"/>
      <c r="I21" s="10"/>
      <c r="J21" s="21"/>
      <c r="K21" s="17" t="s">
        <v>3</v>
      </c>
    </row>
    <row r="22" spans="2:11" ht="14.25">
      <c r="B22" s="81"/>
      <c r="C22" s="35"/>
      <c r="D22" s="3" t="s">
        <v>44</v>
      </c>
      <c r="E22" s="11"/>
      <c r="F22" s="12"/>
      <c r="G22" s="12"/>
      <c r="H22" s="12"/>
      <c r="I22" s="13"/>
      <c r="J22" s="2"/>
      <c r="K22" s="17" t="s">
        <v>3</v>
      </c>
    </row>
    <row r="23" spans="2:11" ht="14.25">
      <c r="B23" s="81"/>
      <c r="C23" s="35"/>
      <c r="D23" s="3" t="s">
        <v>45</v>
      </c>
      <c r="E23" s="11"/>
      <c r="F23" s="12"/>
      <c r="G23" s="12"/>
      <c r="H23" s="12"/>
      <c r="I23" s="13"/>
      <c r="J23" s="2"/>
      <c r="K23" s="17" t="s">
        <v>3</v>
      </c>
    </row>
    <row r="24" spans="2:11" ht="14.25">
      <c r="B24" s="81"/>
      <c r="C24" s="35"/>
      <c r="D24" s="3" t="s">
        <v>46</v>
      </c>
      <c r="E24" s="11"/>
      <c r="F24" s="12"/>
      <c r="G24" s="12"/>
      <c r="H24" s="12"/>
      <c r="I24" s="13"/>
      <c r="J24" s="2"/>
      <c r="K24" s="17" t="s">
        <v>3</v>
      </c>
    </row>
    <row r="25" spans="2:11" ht="14.25">
      <c r="B25" s="81"/>
      <c r="C25" s="35"/>
      <c r="D25" s="3" t="s">
        <v>30</v>
      </c>
      <c r="E25" s="73"/>
      <c r="F25" s="74"/>
      <c r="G25" s="74"/>
      <c r="H25" s="75"/>
      <c r="I25" s="7" t="s">
        <v>4</v>
      </c>
      <c r="J25" s="2"/>
      <c r="K25" s="17" t="s">
        <v>3</v>
      </c>
    </row>
    <row r="26" spans="2:11" ht="14.25">
      <c r="B26" s="82"/>
      <c r="C26" s="46"/>
      <c r="D26" s="76" t="s">
        <v>6</v>
      </c>
      <c r="E26" s="77"/>
      <c r="F26" s="77"/>
      <c r="G26" s="77"/>
      <c r="H26" s="77"/>
      <c r="I26" s="78"/>
      <c r="J26" s="15">
        <f>SUM(J16:J25)</f>
        <v>0</v>
      </c>
      <c r="K26" s="16" t="s">
        <v>3</v>
      </c>
    </row>
    <row r="27" spans="2:11" ht="19.5" customHeight="1">
      <c r="B27" s="99" t="s">
        <v>10</v>
      </c>
      <c r="C27" s="100"/>
      <c r="D27" s="100"/>
      <c r="E27" s="100"/>
      <c r="F27" s="100"/>
      <c r="G27" s="100"/>
      <c r="H27" s="100"/>
      <c r="I27" s="101"/>
      <c r="J27" s="18">
        <f>+J15-J26</f>
        <v>20000</v>
      </c>
      <c r="K27" s="19" t="s">
        <v>3</v>
      </c>
    </row>
    <row r="29" spans="2:11" ht="13.5">
      <c r="B29" s="107" t="s">
        <v>33</v>
      </c>
      <c r="C29" s="108"/>
      <c r="D29" s="72" t="s">
        <v>53</v>
      </c>
      <c r="E29" s="63"/>
      <c r="F29" s="63"/>
      <c r="G29" s="63"/>
      <c r="H29" s="63"/>
      <c r="I29" s="63"/>
      <c r="J29" s="63"/>
      <c r="K29" s="60"/>
    </row>
    <row r="30" spans="2:11" ht="13.5">
      <c r="B30" s="109"/>
      <c r="C30" s="110"/>
      <c r="D30" s="61"/>
      <c r="E30" s="1"/>
      <c r="F30" s="1"/>
      <c r="G30" s="1"/>
      <c r="H30" s="1"/>
      <c r="I30" s="1"/>
      <c r="J30" s="1"/>
      <c r="K30" s="62"/>
    </row>
    <row r="31" spans="2:11" ht="13.5">
      <c r="B31" s="111"/>
      <c r="C31" s="112"/>
      <c r="D31" s="50"/>
      <c r="E31" s="10"/>
      <c r="F31" s="10"/>
      <c r="G31" s="10"/>
      <c r="H31" s="10"/>
      <c r="I31" s="10"/>
      <c r="J31" s="10"/>
      <c r="K31" s="51"/>
    </row>
    <row r="34" spans="4:6" ht="13.5">
      <c r="D34" s="22"/>
      <c r="F34" t="s">
        <v>11</v>
      </c>
    </row>
    <row r="35" spans="4:6" ht="13.5">
      <c r="D35" s="23"/>
      <c r="F35" t="s">
        <v>12</v>
      </c>
    </row>
    <row r="36" spans="4:6" ht="13.5">
      <c r="D36" s="24"/>
      <c r="F36" t="s">
        <v>47</v>
      </c>
    </row>
    <row r="39" spans="4:6" ht="13.5">
      <c r="D39" s="23"/>
      <c r="E39" s="25" t="s">
        <v>13</v>
      </c>
      <c r="F39" s="25"/>
    </row>
    <row r="40" spans="4:5" ht="13.5">
      <c r="D40" s="23"/>
      <c r="E40" t="s">
        <v>48</v>
      </c>
    </row>
    <row r="42" ht="13.5">
      <c r="B42" t="s">
        <v>16</v>
      </c>
    </row>
    <row r="43" spans="2:11" ht="82.5" customHeight="1">
      <c r="B43" s="95" t="s">
        <v>55</v>
      </c>
      <c r="C43" s="96"/>
      <c r="D43" s="96"/>
      <c r="E43" s="96"/>
      <c r="F43" s="96"/>
      <c r="G43" s="96"/>
      <c r="H43" s="96"/>
      <c r="I43" s="96"/>
      <c r="J43" s="96"/>
      <c r="K43" s="97"/>
    </row>
    <row r="44" spans="2:11" ht="13.5">
      <c r="B44" s="27"/>
      <c r="C44" s="27"/>
      <c r="D44" s="27"/>
      <c r="E44" s="27"/>
      <c r="F44" s="27"/>
      <c r="G44" s="27"/>
      <c r="H44" s="27"/>
      <c r="I44" s="27"/>
      <c r="J44" s="27"/>
      <c r="K44" s="27"/>
    </row>
    <row r="45" spans="2:11" ht="13.5">
      <c r="B45" s="98" t="s">
        <v>17</v>
      </c>
      <c r="C45" s="98"/>
      <c r="D45" s="98"/>
      <c r="E45" s="98"/>
      <c r="F45" s="98"/>
      <c r="G45" s="98"/>
      <c r="H45" s="98"/>
      <c r="I45" s="98"/>
      <c r="J45" s="98"/>
      <c r="K45" s="98"/>
    </row>
    <row r="46" spans="2:11" ht="13.5">
      <c r="B46" s="27"/>
      <c r="C46" s="27"/>
      <c r="D46" s="27"/>
      <c r="E46" s="27"/>
      <c r="F46" s="27"/>
      <c r="G46" s="27"/>
      <c r="H46" s="27"/>
      <c r="I46" s="27"/>
      <c r="J46" s="27"/>
      <c r="K46" s="27"/>
    </row>
    <row r="47" spans="2:11" ht="13.5">
      <c r="B47" s="27"/>
      <c r="C47" s="27"/>
      <c r="D47" s="27"/>
      <c r="E47" s="27"/>
      <c r="F47" s="27"/>
      <c r="G47" s="27"/>
      <c r="H47" s="27"/>
      <c r="I47" s="27"/>
      <c r="J47" s="27"/>
      <c r="K47" s="27"/>
    </row>
    <row r="48" spans="2:10" ht="15.75">
      <c r="B48" s="30"/>
      <c r="C48" s="31" t="s">
        <v>18</v>
      </c>
      <c r="D48" s="30"/>
      <c r="E48" s="30"/>
      <c r="F48" s="32"/>
      <c r="G48" s="30"/>
      <c r="H48" s="30"/>
      <c r="I48" s="30"/>
      <c r="J48" s="27"/>
    </row>
    <row r="49" spans="2:10" ht="15.75">
      <c r="B49" s="33">
        <v>1</v>
      </c>
      <c r="C49" s="30" t="s">
        <v>51</v>
      </c>
      <c r="D49" s="30"/>
      <c r="E49" s="30"/>
      <c r="F49" s="32"/>
      <c r="G49" s="30"/>
      <c r="H49" s="30"/>
      <c r="I49" s="30"/>
      <c r="J49" s="27"/>
    </row>
    <row r="50" spans="2:10" ht="15.75">
      <c r="B50" s="33">
        <v>2</v>
      </c>
      <c r="C50" s="30" t="s">
        <v>19</v>
      </c>
      <c r="D50" s="30"/>
      <c r="E50" s="30"/>
      <c r="F50" s="32"/>
      <c r="G50" s="30"/>
      <c r="H50" s="30"/>
      <c r="I50" s="30"/>
      <c r="J50" s="27"/>
    </row>
    <row r="51" spans="2:10" ht="15.75">
      <c r="B51" s="33">
        <v>3</v>
      </c>
      <c r="C51" s="30" t="s">
        <v>20</v>
      </c>
      <c r="D51" s="30"/>
      <c r="E51" s="30"/>
      <c r="F51" s="30"/>
      <c r="G51" s="30"/>
      <c r="H51" s="30"/>
      <c r="I51" s="30"/>
      <c r="J51" s="27"/>
    </row>
    <row r="52" spans="2:10" ht="15.75">
      <c r="B52" s="33">
        <v>4</v>
      </c>
      <c r="C52" s="92" t="s">
        <v>49</v>
      </c>
      <c r="D52" s="92"/>
      <c r="E52" s="92"/>
      <c r="F52" s="92"/>
      <c r="G52" s="92"/>
      <c r="H52" s="92"/>
      <c r="I52" s="92"/>
      <c r="J52" s="27"/>
    </row>
    <row r="53" spans="3:9" ht="15.75">
      <c r="C53" s="71" t="s">
        <v>50</v>
      </c>
      <c r="D53" s="30"/>
      <c r="E53" s="30"/>
      <c r="F53" s="30"/>
      <c r="G53" s="30"/>
      <c r="H53" s="30"/>
      <c r="I53" s="30"/>
    </row>
    <row r="54" spans="2:11" ht="13.5">
      <c r="B54" s="27"/>
      <c r="C54" s="27"/>
      <c r="D54" s="27"/>
      <c r="E54" s="27"/>
      <c r="F54" s="27"/>
      <c r="G54" s="27"/>
      <c r="H54" s="27"/>
      <c r="I54" s="27"/>
      <c r="J54" s="27"/>
      <c r="K54" s="27"/>
    </row>
    <row r="55" spans="2:11" ht="13.5">
      <c r="B55" s="27"/>
      <c r="C55" s="27"/>
      <c r="D55" s="27"/>
      <c r="E55" s="27"/>
      <c r="F55" s="27"/>
      <c r="G55" s="27"/>
      <c r="H55" s="27"/>
      <c r="I55" s="27"/>
      <c r="J55" s="27"/>
      <c r="K55" s="27"/>
    </row>
    <row r="56" spans="2:11" ht="13.5">
      <c r="B56" s="27"/>
      <c r="C56" s="27"/>
      <c r="D56" s="27"/>
      <c r="E56" s="27"/>
      <c r="F56" s="27"/>
      <c r="G56" s="27"/>
      <c r="H56" s="27"/>
      <c r="I56" s="27"/>
      <c r="J56" s="27"/>
      <c r="K56" s="27"/>
    </row>
    <row r="57" spans="2:11" ht="13.5">
      <c r="B57" s="27"/>
      <c r="C57" s="27"/>
      <c r="D57" s="27"/>
      <c r="E57" s="27"/>
      <c r="F57" s="27"/>
      <c r="G57" s="27"/>
      <c r="H57" s="27"/>
      <c r="I57" s="27"/>
      <c r="J57" s="27"/>
      <c r="K57" s="27"/>
    </row>
  </sheetData>
  <sheetProtection/>
  <mergeCells count="16">
    <mergeCell ref="B45:K45"/>
    <mergeCell ref="C52:I52"/>
    <mergeCell ref="B16:B26"/>
    <mergeCell ref="E25:H25"/>
    <mergeCell ref="D26:I26"/>
    <mergeCell ref="B27:I27"/>
    <mergeCell ref="B29:C31"/>
    <mergeCell ref="B43:K43"/>
    <mergeCell ref="B3:K3"/>
    <mergeCell ref="B4:B15"/>
    <mergeCell ref="C4:C5"/>
    <mergeCell ref="E4:I4"/>
    <mergeCell ref="C6:C15"/>
    <mergeCell ref="E13:I13"/>
    <mergeCell ref="E14:I14"/>
    <mergeCell ref="D15:I15"/>
  </mergeCells>
  <printOptions/>
  <pageMargins left="0.75" right="0.75" top="1" bottom="1" header="0.512" footer="0.512"/>
  <pageSetup horizontalDpi="600" verticalDpi="600" orientation="landscape" paperSize="9" scale="12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konchan</dc:creator>
  <cp:keywords/>
  <dc:description/>
  <cp:lastModifiedBy>Kondo</cp:lastModifiedBy>
  <cp:lastPrinted>2015-06-17T09:06:11Z</cp:lastPrinted>
  <dcterms:created xsi:type="dcterms:W3CDTF">2012-11-30T05:57:40Z</dcterms:created>
  <dcterms:modified xsi:type="dcterms:W3CDTF">2016-06-22T00:39:30Z</dcterms:modified>
  <cp:category/>
  <cp:version/>
  <cp:contentType/>
  <cp:contentStatus/>
</cp:coreProperties>
</file>